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Barrancos\SA\10-04-2026\"/>
    </mc:Choice>
  </mc:AlternateContent>
  <xr:revisionPtr revIDLastSave="0" documentId="13_ncr:1_{B8052526-CFA2-417A-9411-B22E4F85DE5C}"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<sst xmlns="http://schemas.openxmlformats.org/spreadsheetml/2006/main" count="255" uniqueCount="80">
  <si>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</si>
  <si>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</si>
  <si>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</si>
  <si>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</si>
  <si>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</si>
  <si>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</si>
  <si>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</si>
  <si>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</si>
  <si>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</si>
  <si>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</si>
  <si>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</si>
  <si>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</si>
  <si>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</si>
  <si>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</si>
  <si>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</si>
  <si>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</si>
  <si>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</si>
  <si>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</si>
  <si>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</si>
  <si>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</si>
  <si>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</si>
  <si>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</si>
  <si>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</si>
  <si>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</si>
  <si>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</si>
  <si>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</si>
  <si>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</si>
  <si>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</si>
  <si>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</si>
  <si>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</si>
  <si>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</si>
  <si>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</si>
  <si>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</si>
  <si>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</si>
  <si>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</si>
  <si>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</si>
  <si>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</si>
  <si>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</si>
  <si>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</si>
  <si>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</si>
  <si>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</si>
  <si>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</si>
  <si>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</si>
  <si>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</si>
  <si>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</si>
  <si>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</si>
  <si>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</si>
  <si>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</si>
  <si>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</si>
  <si>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</si>
  <si>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</si>
  <si>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</si>
  <si>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</si>
  <si>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</si>
  <si>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</si>
  <si>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</si>
  <si>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</si>
  <si>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</si>
  <si>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</si>
  <si>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</si>
  <si>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 Site Autárquico de Barrancos</t>
  </si>
  <si>
    <t>https://cm-barrancos.pt/</t>
  </si>
  <si>
    <t>Câmara Municipal de Barrancos</t>
  </si>
  <si>
    <t>Está presente no website um glossário com todos os termos complexo ou técnicos que não sejam de uso corrente. O link para a página do glossário está presente no rodapé em todas as páginas.
https://cm-barrancos.pt/glossario</t>
  </si>
  <si>
    <t>É apresentada a data de atualização em cada página.
https://cm-barrancos.pt/municipio/autarquia/camara-municipal/executivo/composicao-da-camara-municipal-de-barrancos</t>
  </si>
  <si>
    <t>A identificação da entidade responsável pelo conteúdo está presente no rodapé em todas as páginas, incluindo uma hiperligação para a página de contactos.</t>
  </si>
  <si>
    <t>O tipo de letra do corpo apresenta um tamanho mínimo de 12pt.
https://cm-barrancos.pt/municipio/autarquia/camara-municipal/executivo/mensagem-do-presidente</t>
  </si>
  <si>
    <t>A informação secundária apresenta um tamanho de letra de 10pt.
https://cm-barrancos.pt/municipio/autarquia/camara-municipal</t>
  </si>
  <si>
    <t xml:space="preserve">Os blocos ou linhas de texto não apresentam largura superior a 100 caracteres.
</t>
  </si>
  <si>
    <t>O espaçamento entre linhas é 1.5x o tamanho da letra
https://cm-barrancos.pt/noticias/municipio-de-barrancos-entrega-viatura-ao-barrancos-futebol-clube</t>
  </si>
  <si>
    <t>Não está presente no website nenhum nível de navegação com mais de 9 opções</t>
  </si>
  <si>
    <t>A navegação principal encontra-se sempre no topo da página, independentemente da resolução utilizada.</t>
  </si>
  <si>
    <t>As hiperligações encontram-se diferenciadas pela cor, e apresentam-se sublinhadas.
https://cm-barrancos.pt/noticias/abertura-inscricoes-expobarrancos</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</si>
  <si>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</si>
  <si>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</si>
  <si>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</si>
  <si>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</si>
  <si>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</si>
  <si>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O website não apresenta um resumo breve do seu propósito.</t>
  </si>
  <si>
    <t>Existe apenas um botão dea ação principal, perceptível pela sua cor.
A evidência diz respeito à página de resultados de pesquisa.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</si>
</sst>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7</xdr:row>
      <xdr:rowOff>198794</xdr:rowOff>
    </xdr:from>
    <xdr:to>
      <xdr:col>7</xdr:col>
      <xdr:colOff>678207</xdr:colOff>
      <xdr:row>15</xdr:row>
      <xdr:rowOff>180976</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stretch>
          <a:fillRect/>
        </a:stretch>
      </xdr:blipFill>
      <xdr:spPr>
        <a:xfrm>
          <a:off x="1028700" y="1970444"/>
          <a:ext cx="3192807" cy="15823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276224</xdr:colOff>
      <xdr:row>8</xdr:row>
      <xdr:rowOff>50545</xdr:rowOff>
    </xdr:from>
    <xdr:to>
      <xdr:col>7</xdr:col>
      <xdr:colOff>455250</xdr:colOff>
      <xdr:row>14</xdr:row>
      <xdr:rowOff>199116</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stretch>
          <a:fillRect/>
        </a:stretch>
      </xdr:blipFill>
      <xdr:spPr>
        <a:xfrm>
          <a:off x="1104899" y="2022220"/>
          <a:ext cx="2893651" cy="13487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165083</xdr:rowOff>
    </xdr:from>
    <xdr:to>
      <xdr:col>7</xdr:col>
      <xdr:colOff>707791</xdr:colOff>
      <xdr:row>17</xdr:row>
      <xdr:rowOff>187341</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46283"/>
          <a:ext cx="3295416" cy="202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146542</xdr:colOff>
      <xdr:row>7</xdr:row>
      <xdr:rowOff>101600</xdr:rowOff>
    </xdr:from>
    <xdr:to>
      <xdr:col>5</xdr:col>
      <xdr:colOff>535848</xdr:colOff>
      <xdr:row>18</xdr:row>
      <xdr:rowOff>50800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5217" y="1873250"/>
          <a:ext cx="1446581"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819151</xdr:colOff>
      <xdr:row>8</xdr:row>
      <xdr:rowOff>19051</xdr:rowOff>
    </xdr:from>
    <xdr:to>
      <xdr:col>7</xdr:col>
      <xdr:colOff>403345</xdr:colOff>
      <xdr:row>21</xdr:row>
      <xdr:rowOff>180976</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stretch>
          <a:fillRect/>
        </a:stretch>
      </xdr:blipFill>
      <xdr:spPr>
        <a:xfrm>
          <a:off x="2705101" y="1990726"/>
          <a:ext cx="1241544" cy="2762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8</xdr:row>
      <xdr:rowOff>3257</xdr:rowOff>
    </xdr:from>
    <xdr:to>
      <xdr:col>6</xdr:col>
      <xdr:colOff>723900</xdr:colOff>
      <xdr:row>15</xdr:row>
      <xdr:rowOff>69331</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74932"/>
          <a:ext cx="2482850" cy="146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64584</xdr:colOff>
      <xdr:row>7</xdr:row>
      <xdr:rowOff>157541</xdr:rowOff>
    </xdr:from>
    <xdr:to>
      <xdr:col>7</xdr:col>
      <xdr:colOff>516441</xdr:colOff>
      <xdr:row>15</xdr:row>
      <xdr:rowOff>95044</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484" y="1929191"/>
          <a:ext cx="2890257" cy="15377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140718</xdr:colOff>
      <xdr:row>7</xdr:row>
      <xdr:rowOff>101600</xdr:rowOff>
    </xdr:from>
    <xdr:to>
      <xdr:col>7</xdr:col>
      <xdr:colOff>694072</xdr:colOff>
      <xdr:row>18</xdr:row>
      <xdr:rowOff>50800</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69393" y="1873250"/>
          <a:ext cx="3267979"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8</xdr:row>
      <xdr:rowOff>73382</xdr:rowOff>
    </xdr:from>
    <xdr:to>
      <xdr:col>7</xdr:col>
      <xdr:colOff>693424</xdr:colOff>
      <xdr:row>16</xdr:row>
      <xdr:rowOff>27639</xdr:rowOff>
    </xdr:to>
    <xdr:pic>
      <xdr:nvPicPr>
        <xdr:cNvPr id="2" name="Imagem 1">
          <a:extLst>
            <a:ext uri="{FF2B5EF4-FFF2-40B4-BE49-F238E27FC236}">
              <a16:creationId xmlns:a16="http://schemas.microsoft.com/office/drawing/2014/main" id="{368CCE08-5713-43AD-A3A0-92414DFB19A3}"/>
            </a:ext>
          </a:extLst>
        </xdr:cNvPr>
        <xdr:cNvPicPr>
          <a:picLocks noChangeAspect="1"/>
        </xdr:cNvPicPr>
      </xdr:nvPicPr>
      <xdr:blipFill>
        <a:blip xmlns:r="http://schemas.openxmlformats.org/officeDocument/2006/relationships" r:embed="rId1"/>
        <a:stretch>
          <a:fillRect/>
        </a:stretch>
      </xdr:blipFill>
      <xdr:spPr>
        <a:xfrm>
          <a:off x="1076325" y="2254607"/>
          <a:ext cx="3160399" cy="15544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11</xdr:row>
      <xdr:rowOff>58943</xdr:rowOff>
    </xdr:from>
    <xdr:to>
      <xdr:col>7</xdr:col>
      <xdr:colOff>707791</xdr:colOff>
      <xdr:row>14</xdr:row>
      <xdr:rowOff>93457</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840243"/>
          <a:ext cx="3295416" cy="634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11</xdr:row>
      <xdr:rowOff>78938</xdr:rowOff>
    </xdr:from>
    <xdr:to>
      <xdr:col>7</xdr:col>
      <xdr:colOff>707791</xdr:colOff>
      <xdr:row>14</xdr:row>
      <xdr:rowOff>73461</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650688"/>
          <a:ext cx="3295416" cy="594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52953</xdr:rowOff>
    </xdr:from>
    <xdr:to>
      <xdr:col>7</xdr:col>
      <xdr:colOff>707791</xdr:colOff>
      <xdr:row>17</xdr:row>
      <xdr:rowOff>99446</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261" y="2239562"/>
          <a:ext cx="3289204" cy="1835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163700</xdr:rowOff>
    </xdr:from>
    <xdr:to>
      <xdr:col>7</xdr:col>
      <xdr:colOff>707791</xdr:colOff>
      <xdr:row>16</xdr:row>
      <xdr:rowOff>188724</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44925"/>
          <a:ext cx="3295416" cy="1625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9</xdr:row>
      <xdr:rowOff>57994</xdr:rowOff>
    </xdr:from>
    <xdr:to>
      <xdr:col>7</xdr:col>
      <xdr:colOff>707791</xdr:colOff>
      <xdr:row>16</xdr:row>
      <xdr:rowOff>94406</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39244"/>
          <a:ext cx="3295416" cy="1436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16</xdr:row>
      <xdr:rowOff>180976</xdr:rowOff>
    </xdr:from>
    <xdr:to>
      <xdr:col>7</xdr:col>
      <xdr:colOff>666750</xdr:colOff>
      <xdr:row>20</xdr:row>
      <xdr:rowOff>52300</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stretch>
          <a:fillRect/>
        </a:stretch>
      </xdr:blipFill>
      <xdr:spPr>
        <a:xfrm>
          <a:off x="1057275" y="3962401"/>
          <a:ext cx="3152775" cy="6714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9</xdr:row>
      <xdr:rowOff>46755</xdr:rowOff>
    </xdr:from>
    <xdr:to>
      <xdr:col>7</xdr:col>
      <xdr:colOff>707791</xdr:colOff>
      <xdr:row>16</xdr:row>
      <xdr:rowOff>105644</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18455"/>
          <a:ext cx="3295416" cy="1459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152400</xdr:colOff>
      <xdr:row>7</xdr:row>
      <xdr:rowOff>191728</xdr:rowOff>
    </xdr:from>
    <xdr:to>
      <xdr:col>7</xdr:col>
      <xdr:colOff>608849</xdr:colOff>
      <xdr:row>16</xdr:row>
      <xdr:rowOff>47625</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stretch>
          <a:fillRect/>
        </a:stretch>
      </xdr:blipFill>
      <xdr:spPr>
        <a:xfrm>
          <a:off x="981075" y="2172928"/>
          <a:ext cx="3171074" cy="165612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60</v>
      </c>
      <c r="H5" s="34"/>
      <c r="I5" s="34"/>
      <c r="J5" s="34"/>
      <c r="K5" s="34"/>
      <c r="L5" s="34"/>
      <c r="M5" s="34"/>
      <c r="N5" s="34"/>
      <c r="O5" s="34"/>
    </row>
    <row r="6" spans="2:15" s="10" customFormat="1" ht="21.95" customHeight="1" x14ac:dyDescent="0.25">
      <c r="B6" s="15"/>
      <c r="C6" s="33" t="s">
        <v>5</v>
      </c>
      <c r="D6" s="33"/>
      <c r="E6" s="33"/>
      <c r="F6" s="33"/>
      <c r="G6" s="34" t="s">
        <v>61</v>
      </c>
      <c r="H6" s="34"/>
      <c r="I6" s="34"/>
      <c r="J6" s="34"/>
      <c r="K6" s="34"/>
      <c r="L6" s="34"/>
      <c r="M6" s="34"/>
      <c r="N6" s="34"/>
      <c r="O6" s="34"/>
    </row>
    <row r="7" spans="2:15" s="10" customFormat="1" ht="21.95" customHeight="1" x14ac:dyDescent="0.25">
      <c r="B7" s="15"/>
      <c r="C7" s="33" t="s">
        <v>6</v>
      </c>
      <c r="D7" s="33"/>
      <c r="E7" s="33"/>
      <c r="F7" s="33"/>
      <c r="G7" s="34" t="s">
        <v>62</v>
      </c>
      <c r="H7" s="34"/>
      <c r="I7" s="34"/>
      <c r="J7" s="34"/>
      <c r="K7" s="34"/>
      <c r="L7" s="34"/>
      <c r="M7" s="34"/>
      <c r="N7" s="34"/>
      <c r="O7" s="34"/>
    </row>
    <row r="8" spans="2:15" s="10" customFormat="1" ht="21.95" customHeight="1" x14ac:dyDescent="0.25">
      <c r="B8" s="15"/>
      <c r="C8" s="33" t="s">
        <v>7</v>
      </c>
      <c r="D8" s="33"/>
      <c r="E8" s="33"/>
      <c r="F8" s="33"/>
      <c r="G8" s="16">
        <v>46125</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 xml:space="preserve"> </v>
      </c>
      <c r="C12" s="13" t="str">
        <f>IF('1.1'!$C$3="x","x"," ")</f>
        <v>x</v>
      </c>
      <c r="D12" s="13" t="str">
        <f>IF('1.1'!$D$3="x", "x", " ")</f>
        <v xml:space="preserve"> </v>
      </c>
      <c r="F12" s="30" t="s">
        <v>13</v>
      </c>
      <c r="G12" s="30"/>
      <c r="H12" s="30"/>
      <c r="I12" s="30"/>
      <c r="J12" s="30"/>
      <c r="K12" s="30"/>
      <c r="L12" s="30"/>
      <c r="M12" s="30"/>
    </row>
    <row r="13" spans="2:15" s="10" customFormat="1" ht="21.95" customHeight="1" x14ac:dyDescent="0.25">
      <c r="B13" s="13" t="str">
        <f>IF('1.2'!$B$3="x","x"," ")</f>
        <v>x</v>
      </c>
      <c r="C13" s="13" t="str">
        <f>IF('1.2'!$C$3="x","x"," ")</f>
        <v xml:space="preserve"> </v>
      </c>
      <c r="D13" s="13" t="str">
        <f>IF('1.2'!$D$3="x", "x", " ")</f>
        <v xml:space="preserve"> </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0</v>
      </c>
    </row>
    <row r="38" spans="6:11" x14ac:dyDescent="0.25">
      <c r="F38" s="27" t="s">
        <v>36</v>
      </c>
      <c r="G38" s="27"/>
      <c r="H38">
        <v>17</v>
      </c>
    </row>
    <row r="39" spans="6:11" ht="31.5" x14ac:dyDescent="0.5">
      <c r="H39" s="3">
        <f>COUNTIF($B$12:$B$32,"x")/(17-COUNTIF($D$12:$D$32,"x"))</f>
        <v>0.88235294117647056</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8" sqref="B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c r="C3" s="6" t="s">
        <v>40</v>
      </c>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78</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t="s">
        <v>40</v>
      </c>
      <c r="C3" s="6"/>
      <c r="D3" s="6" t="s">
        <v>8</v>
      </c>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15" zoomScaleNormal="115"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66</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2026-04-13T13:49:01Z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